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 s="1"/>
  <c r="B32" i="1"/>
  <c r="D31" i="1"/>
  <c r="D30" i="1"/>
  <c r="D29" i="1"/>
  <c r="D28" i="1"/>
  <c r="D27" i="1"/>
  <c r="D26" i="1"/>
  <c r="D25" i="1"/>
  <c r="D24" i="1"/>
  <c r="D23" i="1"/>
  <c r="D22" i="1"/>
  <c r="D20" i="1"/>
  <c r="C20" i="1"/>
  <c r="C33" i="1" s="1"/>
  <c r="B20" i="1"/>
  <c r="B33" i="1" s="1"/>
  <c r="D19" i="1"/>
  <c r="D18" i="1"/>
  <c r="D17" i="1"/>
  <c r="D16" i="1"/>
  <c r="D15" i="1"/>
  <c r="D14" i="1"/>
  <c r="D13" i="1"/>
  <c r="D12" i="1"/>
  <c r="D11" i="1"/>
  <c r="D10" i="1"/>
  <c r="D9" i="1"/>
  <c r="C9" i="1"/>
  <c r="B9" i="1"/>
</calcChain>
</file>

<file path=xl/sharedStrings.xml><?xml version="1.0" encoding="utf-8"?>
<sst xmlns="http://schemas.openxmlformats.org/spreadsheetml/2006/main" count="41" uniqueCount="41">
  <si>
    <t xml:space="preserve"> Месячный отчет</t>
  </si>
  <si>
    <t xml:space="preserve"> об исполнении бюджета</t>
  </si>
  <si>
    <t>Бюджет Администрации  муниципального района Темясовский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</si>
  <si>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</si>
  <si>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</si>
  <si>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</si>
  <si>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</si>
  <si>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</si>
  <si>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</si>
  <si>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</si>
  <si>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</si>
  <si>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</si>
  <si>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</si>
  <si>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</si>
  <si>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ЕСХН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</si>
  <si>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</si>
  <si>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</si>
  <si>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</si>
  <si>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 ОТ СДАЧИ В АРЕНДУ</t>
  </si>
  <si>
    <t>БЕЗВОЗМЕЗДНЫЕ ПОСТУПЛЕНИЯ</t>
  </si>
  <si>
    <t>АДМИНИСТРАТИВНЫЕ ШТРАФЫ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</si>
  <si>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</si>
  <si>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</si>
  <si>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образования(0102)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</si>
  <si>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</si>
  <si>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</si>
  <si>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</si>
  <si>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Дорожное хозяйство (дорожные фонды)(0409)</t>
  </si>
  <si>
    <t>Другие вопросы в области национальной экономики(0412)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</si>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</sst>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D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0</v>
      </c>
      <c r="B1" s="19"/>
      <c r="C1" s="19"/>
      <c r="D1" s="19"/>
      <c r="E1" s="1"/>
    </row>
    <row r="2" spans="1:5" x14ac:dyDescent="0.25">
      <c r="A2" s="18" t="s">
        <v>1</v>
      </c>
      <c r="B2" s="19"/>
      <c r="C2" s="19"/>
      <c r="D2" s="19"/>
      <c r="E2" s="1"/>
    </row>
    <row r="3" spans="1:5" x14ac:dyDescent="0.25">
      <c r="A3" s="18" t="s">
        <v>2</v>
      </c>
      <c r="B3" s="19"/>
      <c r="C3" s="19"/>
      <c r="D3" s="19"/>
      <c r="E3" s="1"/>
    </row>
    <row r="4" spans="1:5" x14ac:dyDescent="0.25">
      <c r="A4" s="18" t="s">
        <v>40</v>
      </c>
      <c r="B4" s="19"/>
      <c r="C4" s="19"/>
      <c r="D4" s="19"/>
      <c r="E4" s="1"/>
    </row>
    <row r="5" spans="1:5" x14ac:dyDescent="0.25">
      <c r="A5" s="18" t="s">
        <v>3</v>
      </c>
      <c r="B5" s="19"/>
      <c r="C5" s="19"/>
      <c r="D5" s="19"/>
      <c r="E5" s="1"/>
    </row>
    <row r="6" spans="1:5" x14ac:dyDescent="0.25">
      <c r="A6" s="20" t="s">
        <v>4</v>
      </c>
      <c r="B6" s="21"/>
      <c r="C6" s="21"/>
      <c r="D6" s="21"/>
      <c r="E6" s="1"/>
    </row>
    <row r="7" spans="1:5" ht="30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4" t="s">
        <v>9</v>
      </c>
      <c r="B8" s="15"/>
      <c r="C8" s="15"/>
      <c r="D8" s="16"/>
      <c r="E8" s="1"/>
    </row>
    <row r="9" spans="1:5" x14ac:dyDescent="0.25">
      <c r="A9" s="3" t="s">
        <v>10</v>
      </c>
      <c r="B9" s="4">
        <f>SUM(B10:B16)</f>
        <v>3240700</v>
      </c>
      <c r="C9" s="4">
        <f>SUM(C10:C16)</f>
        <v>3940661.54</v>
      </c>
      <c r="D9" s="5">
        <f>C9/B9*100</f>
        <v>121.59908476563706</v>
      </c>
      <c r="E9" s="1"/>
    </row>
    <row r="10" spans="1:5" x14ac:dyDescent="0.25">
      <c r="A10" s="3" t="s">
        <v>11</v>
      </c>
      <c r="B10" s="4">
        <v>360000</v>
      </c>
      <c r="C10" s="4">
        <v>384040.09</v>
      </c>
      <c r="D10" s="5">
        <f t="shared" ref="D10:D20" si="0">C10/B10*100</f>
        <v>106.67780277777779</v>
      </c>
      <c r="E10" s="1"/>
    </row>
    <row r="11" spans="1:5" x14ac:dyDescent="0.25">
      <c r="A11" s="6" t="s">
        <v>12</v>
      </c>
      <c r="B11" s="4">
        <v>164700</v>
      </c>
      <c r="C11" s="4">
        <v>344195.93</v>
      </c>
      <c r="D11" s="5">
        <f t="shared" si="0"/>
        <v>208.98356405585915</v>
      </c>
      <c r="E11" s="1"/>
    </row>
    <row r="12" spans="1:5" x14ac:dyDescent="0.25">
      <c r="A12" s="3" t="s">
        <v>13</v>
      </c>
      <c r="B12" s="4">
        <v>2505000</v>
      </c>
      <c r="C12" s="4">
        <v>2979149.73</v>
      </c>
      <c r="D12" s="5">
        <f t="shared" si="0"/>
        <v>118.92813293413174</v>
      </c>
      <c r="E12" s="1"/>
    </row>
    <row r="13" spans="1:5" x14ac:dyDescent="0.25">
      <c r="A13" s="3" t="s">
        <v>14</v>
      </c>
      <c r="B13" s="4">
        <v>21000</v>
      </c>
      <c r="C13" s="4">
        <v>21577.29</v>
      </c>
      <c r="D13" s="5">
        <f t="shared" si="0"/>
        <v>102.749</v>
      </c>
      <c r="E13" s="1"/>
    </row>
    <row r="14" spans="1:5" x14ac:dyDescent="0.25">
      <c r="A14" s="3" t="s">
        <v>15</v>
      </c>
      <c r="B14" s="4">
        <v>44000</v>
      </c>
      <c r="C14" s="4">
        <v>44900</v>
      </c>
      <c r="D14" s="5">
        <f t="shared" si="0"/>
        <v>102.04545454545455</v>
      </c>
      <c r="E14" s="1"/>
    </row>
    <row r="15" spans="1:5" ht="36.75" customHeight="1" x14ac:dyDescent="0.25">
      <c r="A15" s="3" t="s">
        <v>16</v>
      </c>
      <c r="B15" s="4">
        <v>51000</v>
      </c>
      <c r="C15" s="4">
        <v>51883.45</v>
      </c>
      <c r="D15" s="5">
        <f t="shared" si="0"/>
        <v>101.73225490196079</v>
      </c>
      <c r="E15" s="1"/>
    </row>
    <row r="16" spans="1:5" x14ac:dyDescent="0.25">
      <c r="A16" s="3" t="s">
        <v>17</v>
      </c>
      <c r="B16" s="5">
        <v>95000</v>
      </c>
      <c r="C16" s="4">
        <v>114915.05</v>
      </c>
      <c r="D16" s="5">
        <f t="shared" si="0"/>
        <v>120.96321052631581</v>
      </c>
      <c r="E16" s="1"/>
    </row>
    <row r="17" spans="1:5" x14ac:dyDescent="0.25">
      <c r="A17" s="3" t="s">
        <v>18</v>
      </c>
      <c r="B17" s="5">
        <v>40000</v>
      </c>
      <c r="C17" s="4">
        <v>21804.77</v>
      </c>
      <c r="D17" s="5">
        <f t="shared" si="0"/>
        <v>54.511925000000005</v>
      </c>
      <c r="E17" s="1"/>
    </row>
    <row r="18" spans="1:5" x14ac:dyDescent="0.25">
      <c r="A18" s="3" t="s">
        <v>19</v>
      </c>
      <c r="B18" s="4">
        <v>5765333.2000000002</v>
      </c>
      <c r="C18" s="4">
        <v>5765333.2000000002</v>
      </c>
      <c r="D18" s="5">
        <f t="shared" si="0"/>
        <v>100</v>
      </c>
      <c r="E18" s="1"/>
    </row>
    <row r="19" spans="1:5" x14ac:dyDescent="0.25">
      <c r="A19" s="3" t="s">
        <v>20</v>
      </c>
      <c r="B19" s="4"/>
      <c r="C19" s="4"/>
      <c r="D19" s="5" t="e">
        <f t="shared" si="0"/>
        <v>#DIV/0!</v>
      </c>
      <c r="E19" s="1"/>
    </row>
    <row r="20" spans="1:5" x14ac:dyDescent="0.25">
      <c r="A20" s="2" t="s">
        <v>21</v>
      </c>
      <c r="B20" s="7">
        <f>SUM(B10:B19)</f>
        <v>9046033.1999999993</v>
      </c>
      <c r="C20" s="7">
        <f>SUM(C10:C19)</f>
        <v>9727799.5099999998</v>
      </c>
      <c r="D20" s="5">
        <f t="shared" si="0"/>
        <v>107.53663285250823</v>
      </c>
      <c r="E20" s="1"/>
    </row>
    <row r="21" spans="1:5" x14ac:dyDescent="0.25">
      <c r="A21" s="17" t="s">
        <v>22</v>
      </c>
      <c r="B21" s="17"/>
      <c r="C21" s="17"/>
      <c r="D21" s="17"/>
      <c r="E21" s="1"/>
    </row>
    <row r="22" spans="1:5" ht="22.5" x14ac:dyDescent="0.25">
      <c r="A22" s="6" t="s">
        <v>23</v>
      </c>
      <c r="B22" s="5">
        <v>1126132.1200000001</v>
      </c>
      <c r="C22" s="4">
        <v>1126132.1200000001</v>
      </c>
      <c r="D22" s="5">
        <f>C22/B22*100</f>
        <v>100</v>
      </c>
    </row>
    <row r="23" spans="1:5" ht="45" x14ac:dyDescent="0.25">
      <c r="A23" s="6" t="s">
        <v>24</v>
      </c>
      <c r="B23" s="4">
        <v>3896905.43</v>
      </c>
      <c r="C23" s="4">
        <v>3896905.43</v>
      </c>
      <c r="D23" s="5">
        <f t="shared" ref="D23:D31" si="1">C23/B23*100</f>
        <v>100</v>
      </c>
    </row>
    <row r="24" spans="1:5" x14ac:dyDescent="0.25">
      <c r="A24" s="6" t="s">
        <v>25</v>
      </c>
      <c r="B24" s="4"/>
      <c r="C24" s="4"/>
      <c r="D24" s="5" t="e">
        <f t="shared" si="1"/>
        <v>#DIV/0!</v>
      </c>
    </row>
    <row r="25" spans="1:5" x14ac:dyDescent="0.25">
      <c r="A25" s="6" t="s">
        <v>26</v>
      </c>
      <c r="B25" s="4">
        <v>326788</v>
      </c>
      <c r="C25" s="4">
        <v>326788</v>
      </c>
      <c r="D25" s="5">
        <f t="shared" si="1"/>
        <v>100</v>
      </c>
    </row>
    <row r="26" spans="1:5" x14ac:dyDescent="0.25">
      <c r="A26" s="6" t="s">
        <v>27</v>
      </c>
      <c r="B26" s="4">
        <v>1474295.2</v>
      </c>
      <c r="C26" s="4">
        <v>1474295.2</v>
      </c>
      <c r="D26" s="5">
        <f t="shared" si="1"/>
        <v>100</v>
      </c>
    </row>
    <row r="27" spans="1:5" ht="14.25" customHeight="1" x14ac:dyDescent="0.25">
      <c r="A27" s="6" t="s">
        <v>28</v>
      </c>
      <c r="B27" s="4">
        <v>4500</v>
      </c>
      <c r="C27" s="4">
        <v>4500</v>
      </c>
      <c r="D27" s="5">
        <f t="shared" si="1"/>
        <v>100</v>
      </c>
    </row>
    <row r="28" spans="1:5" x14ac:dyDescent="0.25">
      <c r="A28" s="6" t="s">
        <v>29</v>
      </c>
      <c r="B28" s="4">
        <v>235331.06</v>
      </c>
      <c r="C28" s="5">
        <v>235331.06</v>
      </c>
      <c r="D28" s="5">
        <f t="shared" si="1"/>
        <v>100</v>
      </c>
    </row>
    <row r="29" spans="1:5" x14ac:dyDescent="0.25">
      <c r="A29" s="6" t="s">
        <v>30</v>
      </c>
      <c r="B29" s="4">
        <v>763252</v>
      </c>
      <c r="C29" s="4">
        <v>763252</v>
      </c>
      <c r="D29" s="5">
        <f t="shared" si="1"/>
        <v>100</v>
      </c>
    </row>
    <row r="30" spans="1:5" x14ac:dyDescent="0.25">
      <c r="A30" s="6" t="s">
        <v>31</v>
      </c>
      <c r="B30" s="4">
        <v>810892</v>
      </c>
      <c r="C30" s="4">
        <v>810892</v>
      </c>
      <c r="D30" s="5">
        <f t="shared" si="1"/>
        <v>100</v>
      </c>
    </row>
    <row r="31" spans="1:5" ht="14.25" customHeight="1" x14ac:dyDescent="0.25">
      <c r="A31" s="6" t="s">
        <v>32</v>
      </c>
      <c r="B31" s="4">
        <v>4604</v>
      </c>
      <c r="C31" s="4">
        <v>4604</v>
      </c>
      <c r="D31" s="5">
        <f t="shared" si="1"/>
        <v>100</v>
      </c>
    </row>
    <row r="32" spans="1:5" x14ac:dyDescent="0.25">
      <c r="A32" s="8" t="s">
        <v>33</v>
      </c>
      <c r="B32" s="7">
        <f>SUM(B22:B31)</f>
        <v>8642699.8100000005</v>
      </c>
      <c r="C32" s="7">
        <f>SUM(C22:C31)</f>
        <v>8642699.8100000005</v>
      </c>
      <c r="D32" s="9">
        <f>C32/B32*100</f>
        <v>100</v>
      </c>
    </row>
    <row r="33" spans="1:4" x14ac:dyDescent="0.25">
      <c r="A33" s="10" t="s">
        <v>34</v>
      </c>
      <c r="B33" s="11">
        <f>B20-B32</f>
        <v>403333.38999999873</v>
      </c>
      <c r="C33" s="11">
        <f>C20-C32</f>
        <v>1085099.6999999993</v>
      </c>
      <c r="D33" s="12"/>
    </row>
    <row r="36" spans="1:4" x14ac:dyDescent="0.25">
      <c r="A36" t="s">
        <v>35</v>
      </c>
    </row>
    <row r="37" spans="1:4" x14ac:dyDescent="0.25">
      <c r="A37" t="s">
        <v>36</v>
      </c>
      <c r="C37" t="s">
        <v>37</v>
      </c>
    </row>
    <row r="39" spans="1:4" x14ac:dyDescent="0.25">
      <c r="A39" s="13" t="s">
        <v>38</v>
      </c>
    </row>
    <row r="40" spans="1:4" x14ac:dyDescent="0.25">
      <c r="A40" s="13" t="s">
        <v>39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сп</cp:lastModifiedBy>
  <dcterms:created xsi:type="dcterms:W3CDTF">2020-06-10T04:34:39Z</dcterms:created>
  <dcterms:modified xsi:type="dcterms:W3CDTF">2021-07-21T05:27:54Z</dcterms:modified>
</cp:coreProperties>
</file>